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<sst xmlns="http://schemas.openxmlformats.org/spreadsheetml/2006/main" count="111" uniqueCount="108">
  <si>
    <t>№ п/п</t>
  </si>
  <si>
    <t>Код статьи</t>
  </si>
  <si>
    <t>Сумма</t>
  </si>
  <si>
    <t>I.</t>
  </si>
  <si>
    <t>1.</t>
  </si>
  <si>
    <t>НАЛОГИ НА СОВОКУПНЫЙ ДОХОД</t>
  </si>
  <si>
    <t>1.1</t>
  </si>
  <si>
    <t>1.2</t>
  </si>
  <si>
    <t>Единый налог на вмененный доход для отдельных видов деятельности</t>
  </si>
  <si>
    <t>ШТРАФЫ, САНКЦИИ, ВОЗМЕЩЕНИЕ УЩЕРБА</t>
  </si>
  <si>
    <t>ИТОГО ДОХОДОВ</t>
  </si>
  <si>
    <t xml:space="preserve">                       Источники  доходов</t>
  </si>
  <si>
    <t xml:space="preserve">                                         МУНИЦИПАЛЬНЫЙ ОКРУГ  САМПСОНИЕВСКОЕ</t>
  </si>
  <si>
    <t>1.1.2</t>
  </si>
  <si>
    <t>000 1 05 00000 00 0000 000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</si>
  <si>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</si>
  <si>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</si>
  <si>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</si>
  <si>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000 1 16 90000 00 0000 140</t>
  </si>
  <si>
    <t>000 1 16 90030 03 0000 140</t>
  </si>
  <si>
    <t>5.1</t>
  </si>
  <si>
    <t xml:space="preserve">                                                        Приложение № 1</t>
  </si>
  <si>
    <t>4.1.1</t>
  </si>
  <si>
    <t>000 2 00 00000 00 0000 000</t>
  </si>
  <si>
    <t>БЕЗВОЗМЕЗДНЫЕ ПОСТУПЛЕНИЯ</t>
  </si>
  <si>
    <t>000 2 02 03000 00 0000 151</t>
  </si>
  <si>
    <t>000 2 02 03027 00 0000 151</t>
  </si>
  <si>
    <t>000 2 02 03024 00 0000 151</t>
  </si>
  <si>
    <t>000 1 13 00000 00 0000 000</t>
  </si>
  <si>
    <t>4</t>
  </si>
  <si>
    <t>5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</si>
  <si>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</si>
  <si>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</si>
  <si>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</si>
  <si>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</si>
  <si>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</si>
  <si>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</si>
  <si>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 xml:space="preserve">000 1 13 02000 00 0000 130 </t>
  </si>
  <si>
    <t>Доходы от компенсации затрат государства</t>
  </si>
  <si>
    <t xml:space="preserve">000 1 13 02990 00 0000 130 </t>
  </si>
  <si>
    <t xml:space="preserve">Прочие доходы от компенсации затрат государства </t>
  </si>
  <si>
    <t xml:space="preserve">000 1 13 02993 03 0000 130 </t>
  </si>
  <si>
    <t xml:space="preserve">000 1 16 00000 00 0000 000 </t>
  </si>
  <si>
    <t>Минимальный налог, зачисляемый в бюджеты субъектов Российской Федерации</t>
  </si>
  <si>
    <t>000 1 05 01000 00 0000 110</t>
  </si>
  <si>
    <t>000 1 05 02000 02 0000 110</t>
  </si>
  <si>
    <t>000 2 02 00000 00 0000 000</t>
  </si>
  <si>
    <t>БЕЗВОЗМЕЗДНЫЕ ПОСТУПЛЕНИЯ ОТ ДРУГИХБЮДЖЕТОВ БЮДЖЕТНОЙ СИСТЕМЫ РОССИЙСКОЙ ФЕДЕРАЦИИ</t>
  </si>
  <si>
    <t>4.1.1.1</t>
  </si>
  <si>
    <t>1.1.1</t>
  </si>
  <si>
    <t>1.1.1.1</t>
  </si>
  <si>
    <t>1.1.1.2</t>
  </si>
  <si>
    <t>1.2.1</t>
  </si>
  <si>
    <t>1.2.2</t>
  </si>
  <si>
    <t>1.1.2.1</t>
  </si>
  <si>
    <t>1.1.2.2</t>
  </si>
  <si>
    <t>1.1.2.3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</si>
  <si>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</si>
  <si>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Субвенции местным бюджетам на выполнение передаваемых полномочий субъектов Российской Федерации</t>
  </si>
  <si>
    <t>912 2 02 03024 03 0000 151</t>
  </si>
  <si>
    <t xml:space="preserve">182 1 05 02020 02 0000 110 </t>
  </si>
  <si>
    <t xml:space="preserve">182 1 05 02010 02 0000 110 </t>
  </si>
  <si>
    <t>182 1 05 01050 01 0000 110</t>
  </si>
  <si>
    <t xml:space="preserve">182 1 05 01022 01 0000 110 </t>
  </si>
  <si>
    <t>182 1 05 01021 01 0000 110</t>
  </si>
  <si>
    <t>182 1 05 01012 01 0000 110</t>
  </si>
  <si>
    <t>182 1 05 01011 01 0000 110</t>
  </si>
  <si>
    <t>000 1 00 00000 00 0000 000</t>
  </si>
  <si>
    <t>НАЛОГОВЫЕ И НЕНАЛОГОВЫЕ ДОХОДЫ</t>
  </si>
  <si>
    <t>182 1 05 01010 01 0000 110</t>
  </si>
  <si>
    <t>182 1 05 01020 01 0000 110</t>
  </si>
  <si>
    <t>ДОХОДЫ ОТ ОКАЗАНИЯ ПЛАТНЫХ УСЛУГ (РАБОТ) И КОМПЕНСАЦИИ ЗАТРАТ ГОСУДАРСТВА</t>
  </si>
  <si>
    <t>000 2 02 03027 03 0000 151</t>
  </si>
  <si>
    <t>Налог, взимаемый в связи с применением упрощенной системы налогообложения</t>
  </si>
  <si>
    <t xml:space="preserve">867 1 13 02993 03 0100 130 </t>
  </si>
  <si>
    <t>Исполнено</t>
  </si>
  <si>
    <t>Остаток</t>
  </si>
  <si>
    <t xml:space="preserve">            ( руб)</t>
  </si>
  <si>
    <t xml:space="preserve">                            ДОХОДЫ</t>
  </si>
  <si>
    <t>1.3</t>
  </si>
  <si>
    <t>182 1 05 04000 02 0000 110</t>
  </si>
  <si>
    <t xml:space="preserve">Налог, взимаемый в связи с применением патентной системы налообложения </t>
  </si>
  <si>
    <t>1.3.1</t>
  </si>
  <si>
    <t>182 1 05 04030 02 0000 110</t>
  </si>
  <si>
    <t>4.1</t>
  </si>
  <si>
    <t>4.1.1.1.1</t>
  </si>
  <si>
    <t>5.2</t>
  </si>
  <si>
    <t>5.2.1</t>
  </si>
  <si>
    <t>912 2 02 03027 03 0000 151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</si>
  <si>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</si>
  <si>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</si>
  <si>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</si>
  <si>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</si>
  <si>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</si>
  <si>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Субвенции бюджетам бюджетной системы Российской Федерации 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</si>
  <si>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</si>
  <si>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7</t>
  </si>
  <si>
    <t>7.1</t>
  </si>
  <si>
    <t>7.1.1</t>
  </si>
  <si>
    <t>7.1.1.1</t>
  </si>
  <si>
    <t>7.1.1.1.1</t>
  </si>
  <si>
    <t>7.1.2</t>
  </si>
  <si>
    <t>7.1.2.1</t>
  </si>
  <si>
    <t>7.1.2.1.1</t>
  </si>
  <si>
    <t xml:space="preserve">                Санкт-Петербурга на 01.01.2018 год</t>
  </si>
  <si>
    <t xml:space="preserve"> </t>
  </si>
  <si>
    <t xml:space="preserve">      МУНИЦИПАЛЬНОГО ОБРАЗОВАНИЯ</t>
  </si>
  <si>
    <t xml:space="preserve">              к решению муниципального совета № 1-32 от 13.06.2018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</si>
</sst>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5.75390625" style="3" customWidth="1"/>
    <col min="2" max="2" width="23.375" style="3" customWidth="1"/>
    <col min="3" max="3" width="29.625" style="5" customWidth="1"/>
    <col min="4" max="4" width="13.625" style="1" customWidth="1"/>
    <col min="5" max="5" width="14.375" style="1" customWidth="1"/>
    <col min="6" max="6" width="12.75390625" style="1" customWidth="1"/>
    <col min="7" max="10" width="9.125" style="1" customWidth="1"/>
  </cols>
  <sheetData>
    <row r="1" spans="3:4" ht="12.75">
      <c r="C1" s="6"/>
      <c r="D1" s="16" t="s">
        <v>21</v>
      </c>
    </row>
    <row r="2" spans="3:4" ht="15.75">
      <c r="C2" s="24" t="s">
        <v>107</v>
      </c>
      <c r="D2" s="31"/>
    </row>
    <row r="3" spans="3:4" ht="13.5">
      <c r="C3" s="34"/>
      <c r="D3" s="25"/>
    </row>
    <row r="4" ht="12.75">
      <c r="D4" s="17"/>
    </row>
    <row r="5" spans="2:4" ht="12.75">
      <c r="B5" s="20"/>
      <c r="C5" s="33"/>
      <c r="D5" s="17"/>
    </row>
    <row r="6" spans="2:8" ht="12.75">
      <c r="B6" s="4"/>
      <c r="C6" s="6" t="s">
        <v>78</v>
      </c>
      <c r="G6" s="2"/>
      <c r="H6" s="2"/>
    </row>
    <row r="7" spans="2:8" ht="13.5" customHeight="1">
      <c r="B7" s="6"/>
      <c r="C7" s="38" t="s">
        <v>106</v>
      </c>
      <c r="E7" s="1" t="s">
        <v>105</v>
      </c>
      <c r="G7" s="2"/>
      <c r="H7" s="2"/>
    </row>
    <row r="8" spans="2:8" ht="12.75">
      <c r="B8" s="4" t="s">
        <v>12</v>
      </c>
      <c r="C8" s="6"/>
      <c r="D8" s="2"/>
      <c r="G8" s="2"/>
      <c r="H8" s="2"/>
    </row>
    <row r="9" spans="2:8" ht="12.75" customHeight="1">
      <c r="B9" s="4"/>
      <c r="C9" s="24" t="s">
        <v>104</v>
      </c>
      <c r="D9" s="2"/>
      <c r="G9" s="2"/>
      <c r="H9" s="2"/>
    </row>
    <row r="10" spans="2:8" ht="12.75">
      <c r="B10" s="4"/>
      <c r="G10" s="2"/>
      <c r="H10" s="2"/>
    </row>
    <row r="11" ht="12.75">
      <c r="F11" s="2" t="s">
        <v>77</v>
      </c>
    </row>
    <row r="12" spans="1:6" ht="12.75">
      <c r="A12" s="8" t="s">
        <v>0</v>
      </c>
      <c r="B12" s="14" t="s">
        <v>1</v>
      </c>
      <c r="C12" s="9" t="s">
        <v>11</v>
      </c>
      <c r="D12" s="15" t="s">
        <v>2</v>
      </c>
      <c r="E12" s="13" t="s">
        <v>75</v>
      </c>
      <c r="F12" s="13" t="s">
        <v>76</v>
      </c>
    </row>
    <row r="13" spans="1:6" ht="25.5">
      <c r="A13" s="8" t="s">
        <v>3</v>
      </c>
      <c r="B13" s="8" t="s">
        <v>67</v>
      </c>
      <c r="C13" s="9" t="s">
        <v>68</v>
      </c>
      <c r="D13" s="36">
        <v>106073600</v>
      </c>
      <c r="E13" s="36">
        <v>110985097.98</v>
      </c>
      <c r="F13" s="36">
        <f>D13-E13</f>
        <v>-4911497.980000004</v>
      </c>
    </row>
    <row r="14" spans="1:6" ht="25.5">
      <c r="A14" s="8" t="s">
        <v>4</v>
      </c>
      <c r="B14" s="8" t="s">
        <v>14</v>
      </c>
      <c r="C14" s="9" t="s">
        <v>5</v>
      </c>
      <c r="D14" s="36">
        <v>102335600</v>
      </c>
      <c r="E14" s="10">
        <v>101741536.61</v>
      </c>
      <c r="F14" s="36">
        <f>D14-E14</f>
        <v>594063.3900000006</v>
      </c>
    </row>
    <row r="15" spans="1:6" ht="44.25" customHeight="1">
      <c r="A15" s="11" t="s">
        <v>6</v>
      </c>
      <c r="B15" s="8" t="s">
        <v>44</v>
      </c>
      <c r="C15" s="9" t="s">
        <v>73</v>
      </c>
      <c r="D15" s="36">
        <v>49015600</v>
      </c>
      <c r="E15" s="10">
        <v>48578091.74</v>
      </c>
      <c r="F15" s="36">
        <f aca="true" t="shared" si="0" ref="F15:F45">D15-E15</f>
        <v>437508.2599999979</v>
      </c>
    </row>
    <row r="16" spans="1:6" ht="57" customHeight="1">
      <c r="A16" s="11" t="s">
        <v>49</v>
      </c>
      <c r="B16" s="8" t="s">
        <v>69</v>
      </c>
      <c r="C16" s="9" t="s">
        <v>32</v>
      </c>
      <c r="D16" s="36">
        <f>D17+D18</f>
        <v>29005000</v>
      </c>
      <c r="E16" s="36">
        <f>E17+E18</f>
        <v>28839026.700000003</v>
      </c>
      <c r="F16" s="36">
        <f t="shared" si="0"/>
        <v>165973.29999999702</v>
      </c>
    </row>
    <row r="17" spans="1:6" ht="57" customHeight="1">
      <c r="A17" s="11" t="s">
        <v>50</v>
      </c>
      <c r="B17" s="11" t="s">
        <v>66</v>
      </c>
      <c r="C17" s="12" t="s">
        <v>32</v>
      </c>
      <c r="D17" s="35">
        <v>29000000</v>
      </c>
      <c r="E17" s="13">
        <v>28851882.17</v>
      </c>
      <c r="F17" s="36">
        <f t="shared" si="0"/>
        <v>148117.8299999982</v>
      </c>
    </row>
    <row r="18" spans="1:6" ht="72.75" customHeight="1">
      <c r="A18" s="11" t="s">
        <v>51</v>
      </c>
      <c r="B18" s="11" t="s">
        <v>65</v>
      </c>
      <c r="C18" s="12" t="s">
        <v>36</v>
      </c>
      <c r="D18" s="35">
        <v>5000</v>
      </c>
      <c r="E18" s="13">
        <v>-12855.47</v>
      </c>
      <c r="F18" s="36">
        <f t="shared" si="0"/>
        <v>17855.47</v>
      </c>
    </row>
    <row r="19" spans="1:6" ht="64.5" customHeight="1">
      <c r="A19" s="11" t="s">
        <v>13</v>
      </c>
      <c r="B19" s="8" t="s">
        <v>70</v>
      </c>
      <c r="C19" s="9" t="s">
        <v>33</v>
      </c>
      <c r="D19" s="36">
        <f>D20+D21+D22</f>
        <v>20010600</v>
      </c>
      <c r="E19" s="36">
        <f>E20+E21+E22</f>
        <v>19739065.040000003</v>
      </c>
      <c r="F19" s="36">
        <f t="shared" si="0"/>
        <v>271534.95999999717</v>
      </c>
    </row>
    <row r="20" spans="1:6" ht="54" customHeight="1">
      <c r="A20" s="11" t="s">
        <v>54</v>
      </c>
      <c r="B20" s="11" t="s">
        <v>64</v>
      </c>
      <c r="C20" s="12" t="s">
        <v>33</v>
      </c>
      <c r="D20" s="35">
        <v>20000000</v>
      </c>
      <c r="E20" s="13">
        <v>19903785.35</v>
      </c>
      <c r="F20" s="36">
        <f t="shared" si="0"/>
        <v>96214.64999999851</v>
      </c>
    </row>
    <row r="21" spans="1:6" ht="64.5" customHeight="1">
      <c r="A21" s="11" t="s">
        <v>55</v>
      </c>
      <c r="B21" s="11" t="s">
        <v>63</v>
      </c>
      <c r="C21" s="12" t="s">
        <v>34</v>
      </c>
      <c r="D21" s="35">
        <v>600</v>
      </c>
      <c r="E21" s="13">
        <v>-26.65</v>
      </c>
      <c r="F21" s="36">
        <f t="shared" si="0"/>
        <v>626.65</v>
      </c>
    </row>
    <row r="22" spans="1:6" ht="54" customHeight="1">
      <c r="A22" s="11" t="s">
        <v>56</v>
      </c>
      <c r="B22" s="11" t="s">
        <v>62</v>
      </c>
      <c r="C22" s="12" t="s">
        <v>43</v>
      </c>
      <c r="D22" s="35">
        <v>10000</v>
      </c>
      <c r="E22" s="13">
        <v>-164693.66</v>
      </c>
      <c r="F22" s="36">
        <f t="shared" si="0"/>
        <v>174693.66</v>
      </c>
    </row>
    <row r="23" spans="1:6" ht="35.25" customHeight="1">
      <c r="A23" s="11" t="s">
        <v>7</v>
      </c>
      <c r="B23" s="8" t="s">
        <v>45</v>
      </c>
      <c r="C23" s="9" t="s">
        <v>8</v>
      </c>
      <c r="D23" s="36">
        <v>51320000</v>
      </c>
      <c r="E23" s="10">
        <v>51285220.29</v>
      </c>
      <c r="F23" s="36">
        <f t="shared" si="0"/>
        <v>34779.710000000894</v>
      </c>
    </row>
    <row r="24" spans="1:6" ht="33.75" customHeight="1">
      <c r="A24" s="11" t="s">
        <v>52</v>
      </c>
      <c r="B24" s="11" t="s">
        <v>61</v>
      </c>
      <c r="C24" s="12" t="s">
        <v>8</v>
      </c>
      <c r="D24" s="35">
        <v>51300000</v>
      </c>
      <c r="E24" s="13">
        <v>51229574.44</v>
      </c>
      <c r="F24" s="36">
        <f t="shared" si="0"/>
        <v>70425.56000000238</v>
      </c>
    </row>
    <row r="25" spans="1:6" ht="64.5" customHeight="1">
      <c r="A25" s="11" t="s">
        <v>53</v>
      </c>
      <c r="B25" s="11" t="s">
        <v>60</v>
      </c>
      <c r="C25" s="12" t="s">
        <v>35</v>
      </c>
      <c r="D25" s="35">
        <v>20000</v>
      </c>
      <c r="E25" s="35">
        <v>55645.85</v>
      </c>
      <c r="F25" s="36">
        <f t="shared" si="0"/>
        <v>-35645.85</v>
      </c>
    </row>
    <row r="26" spans="1:10" s="7" customFormat="1" ht="64.5" customHeight="1">
      <c r="A26" s="8" t="s">
        <v>79</v>
      </c>
      <c r="B26" s="8" t="s">
        <v>80</v>
      </c>
      <c r="C26" s="9" t="s">
        <v>81</v>
      </c>
      <c r="D26" s="36">
        <v>2000000</v>
      </c>
      <c r="E26" s="36">
        <v>1878224.58</v>
      </c>
      <c r="F26" s="36">
        <f t="shared" si="0"/>
        <v>121775.41999999993</v>
      </c>
      <c r="G26" s="2"/>
      <c r="H26" s="2"/>
      <c r="I26" s="2"/>
      <c r="J26" s="2"/>
    </row>
    <row r="27" spans="1:6" ht="64.5" customHeight="1">
      <c r="A27" s="11" t="s">
        <v>82</v>
      </c>
      <c r="B27" s="11" t="s">
        <v>83</v>
      </c>
      <c r="C27" s="12" t="s">
        <v>91</v>
      </c>
      <c r="D27" s="36">
        <v>2000000</v>
      </c>
      <c r="E27" s="36">
        <v>1878224.58</v>
      </c>
      <c r="F27" s="36">
        <f t="shared" si="0"/>
        <v>121775.41999999993</v>
      </c>
    </row>
    <row r="28" spans="1:10" s="7" customFormat="1" ht="51">
      <c r="A28" s="8" t="s">
        <v>29</v>
      </c>
      <c r="B28" s="18" t="s">
        <v>28</v>
      </c>
      <c r="C28" s="19" t="s">
        <v>71</v>
      </c>
      <c r="D28" s="37">
        <v>1568000</v>
      </c>
      <c r="E28" s="36">
        <v>5261320</v>
      </c>
      <c r="F28" s="36">
        <f t="shared" si="0"/>
        <v>-3693320</v>
      </c>
      <c r="G28" s="2"/>
      <c r="H28" s="2"/>
      <c r="I28" s="2"/>
      <c r="J28" s="2"/>
    </row>
    <row r="29" spans="1:10" s="7" customFormat="1" ht="25.5">
      <c r="A29" s="11" t="s">
        <v>84</v>
      </c>
      <c r="B29" s="18" t="s">
        <v>37</v>
      </c>
      <c r="C29" s="19" t="s">
        <v>38</v>
      </c>
      <c r="D29" s="37">
        <v>1568000</v>
      </c>
      <c r="E29" s="36">
        <v>5261320</v>
      </c>
      <c r="F29" s="36">
        <f t="shared" si="0"/>
        <v>-3693320</v>
      </c>
      <c r="G29" s="2"/>
      <c r="H29" s="2"/>
      <c r="I29" s="2"/>
      <c r="J29" s="2"/>
    </row>
    <row r="30" spans="1:10" s="7" customFormat="1" ht="25.5">
      <c r="A30" s="11" t="s">
        <v>22</v>
      </c>
      <c r="B30" s="32" t="s">
        <v>39</v>
      </c>
      <c r="C30" s="9" t="s">
        <v>40</v>
      </c>
      <c r="D30" s="37">
        <v>1568000</v>
      </c>
      <c r="E30" s="36">
        <v>5261320</v>
      </c>
      <c r="F30" s="36">
        <f t="shared" si="0"/>
        <v>-3693320</v>
      </c>
      <c r="G30" s="2"/>
      <c r="H30" s="2"/>
      <c r="I30" s="2"/>
      <c r="J30" s="2"/>
    </row>
    <row r="31" spans="1:10" s="7" customFormat="1" ht="51">
      <c r="A31" s="11" t="s">
        <v>48</v>
      </c>
      <c r="B31" s="30" t="s">
        <v>41</v>
      </c>
      <c r="C31" s="27" t="s">
        <v>90</v>
      </c>
      <c r="D31" s="37">
        <v>1568000</v>
      </c>
      <c r="E31" s="36">
        <v>5261320</v>
      </c>
      <c r="F31" s="36">
        <f t="shared" si="0"/>
        <v>-3693320</v>
      </c>
      <c r="G31" s="2"/>
      <c r="H31" s="2"/>
      <c r="I31" s="2"/>
      <c r="J31" s="2"/>
    </row>
    <row r="32" spans="1:10" s="7" customFormat="1" ht="140.25">
      <c r="A32" s="11" t="s">
        <v>85</v>
      </c>
      <c r="B32" s="30" t="s">
        <v>74</v>
      </c>
      <c r="C32" s="26" t="s">
        <v>57</v>
      </c>
      <c r="D32" s="37">
        <v>1568000</v>
      </c>
      <c r="E32" s="36">
        <v>5261320</v>
      </c>
      <c r="F32" s="36">
        <f t="shared" si="0"/>
        <v>-3693320</v>
      </c>
      <c r="G32" s="2"/>
      <c r="H32" s="2"/>
      <c r="I32" s="2"/>
      <c r="J32" s="2"/>
    </row>
    <row r="33" spans="1:10" s="7" customFormat="1" ht="25.5">
      <c r="A33" s="8" t="s">
        <v>30</v>
      </c>
      <c r="B33" s="28" t="s">
        <v>42</v>
      </c>
      <c r="C33" s="29" t="s">
        <v>9</v>
      </c>
      <c r="D33" s="36">
        <v>2170000</v>
      </c>
      <c r="E33" s="36">
        <v>3982241.37</v>
      </c>
      <c r="F33" s="36">
        <f t="shared" si="0"/>
        <v>-1812241.37</v>
      </c>
      <c r="G33" s="2"/>
      <c r="H33" s="2"/>
      <c r="I33" s="2"/>
      <c r="J33" s="2"/>
    </row>
    <row r="34" spans="1:6" ht="89.25">
      <c r="A34" s="11" t="s">
        <v>20</v>
      </c>
      <c r="B34" s="11" t="s">
        <v>15</v>
      </c>
      <c r="C34" s="12" t="s">
        <v>16</v>
      </c>
      <c r="D34" s="35">
        <v>170000</v>
      </c>
      <c r="E34" s="35">
        <v>168000</v>
      </c>
      <c r="F34" s="35">
        <f t="shared" si="0"/>
        <v>2000</v>
      </c>
    </row>
    <row r="35" spans="1:6" ht="38.25">
      <c r="A35" s="11" t="s">
        <v>86</v>
      </c>
      <c r="B35" s="8" t="s">
        <v>18</v>
      </c>
      <c r="C35" s="9" t="s">
        <v>17</v>
      </c>
      <c r="D35" s="36">
        <v>2000000</v>
      </c>
      <c r="E35" s="36">
        <v>3814241.37</v>
      </c>
      <c r="F35" s="36">
        <f t="shared" si="0"/>
        <v>-1814241.37</v>
      </c>
    </row>
    <row r="36" spans="1:6" ht="87" customHeight="1">
      <c r="A36" s="11" t="s">
        <v>87</v>
      </c>
      <c r="B36" s="11" t="s">
        <v>19</v>
      </c>
      <c r="C36" s="12" t="s">
        <v>89</v>
      </c>
      <c r="D36" s="36">
        <v>2000000</v>
      </c>
      <c r="E36" s="36">
        <v>3814241.37</v>
      </c>
      <c r="F36" s="35">
        <f t="shared" si="0"/>
        <v>-1814241.37</v>
      </c>
    </row>
    <row r="37" spans="1:6" ht="30" customHeight="1">
      <c r="A37" s="11" t="s">
        <v>96</v>
      </c>
      <c r="B37" s="8" t="s">
        <v>23</v>
      </c>
      <c r="C37" s="9" t="s">
        <v>24</v>
      </c>
      <c r="D37" s="36">
        <v>10910400</v>
      </c>
      <c r="E37" s="10">
        <v>8552452.36</v>
      </c>
      <c r="F37" s="36">
        <f t="shared" si="0"/>
        <v>2357947.6400000006</v>
      </c>
    </row>
    <row r="38" spans="1:6" ht="63" customHeight="1">
      <c r="A38" s="11" t="s">
        <v>97</v>
      </c>
      <c r="B38" s="8" t="s">
        <v>46</v>
      </c>
      <c r="C38" s="9" t="s">
        <v>47</v>
      </c>
      <c r="D38" s="36">
        <v>10910400</v>
      </c>
      <c r="E38" s="10">
        <v>8552452.36</v>
      </c>
      <c r="F38" s="36">
        <f t="shared" si="0"/>
        <v>2357947.6400000006</v>
      </c>
    </row>
    <row r="39" spans="1:6" ht="33.75" customHeight="1">
      <c r="A39" s="11" t="s">
        <v>98</v>
      </c>
      <c r="B39" s="8" t="s">
        <v>25</v>
      </c>
      <c r="C39" s="9" t="s">
        <v>94</v>
      </c>
      <c r="D39" s="36">
        <v>10910400</v>
      </c>
      <c r="E39" s="10">
        <v>8552452.36</v>
      </c>
      <c r="F39" s="36">
        <f t="shared" si="0"/>
        <v>2357947.6400000006</v>
      </c>
    </row>
    <row r="40" spans="1:6" ht="51">
      <c r="A40" s="8" t="s">
        <v>99</v>
      </c>
      <c r="B40" s="8" t="s">
        <v>27</v>
      </c>
      <c r="C40" s="9" t="s">
        <v>58</v>
      </c>
      <c r="D40" s="36">
        <v>1745900</v>
      </c>
      <c r="E40" s="10">
        <v>1590193.28</v>
      </c>
      <c r="F40" s="36">
        <f t="shared" si="0"/>
        <v>155706.71999999997</v>
      </c>
    </row>
    <row r="41" spans="1:6" ht="89.25">
      <c r="A41" s="11" t="s">
        <v>100</v>
      </c>
      <c r="B41" s="11" t="s">
        <v>59</v>
      </c>
      <c r="C41" s="12" t="s">
        <v>92</v>
      </c>
      <c r="D41" s="36">
        <v>1745900</v>
      </c>
      <c r="E41" s="10">
        <v>1590193.28</v>
      </c>
      <c r="F41" s="36">
        <f t="shared" si="0"/>
        <v>155706.71999999997</v>
      </c>
    </row>
    <row r="42" spans="1:6" ht="72.75" customHeight="1">
      <c r="A42" s="11" t="s">
        <v>101</v>
      </c>
      <c r="B42" s="8" t="s">
        <v>26</v>
      </c>
      <c r="C42" s="9" t="s">
        <v>31</v>
      </c>
      <c r="D42" s="36">
        <v>9164500</v>
      </c>
      <c r="E42" s="10">
        <v>6962259.08</v>
      </c>
      <c r="F42" s="36">
        <f t="shared" si="0"/>
        <v>2202240.92</v>
      </c>
    </row>
    <row r="43" spans="1:6" ht="60" customHeight="1">
      <c r="A43" s="11" t="s">
        <v>102</v>
      </c>
      <c r="B43" s="8" t="s">
        <v>72</v>
      </c>
      <c r="C43" s="9" t="s">
        <v>95</v>
      </c>
      <c r="D43" s="36">
        <v>9164500</v>
      </c>
      <c r="E43" s="10">
        <v>6962259.08</v>
      </c>
      <c r="F43" s="36">
        <f t="shared" si="0"/>
        <v>2202240.92</v>
      </c>
    </row>
    <row r="44" spans="1:6" ht="78.75" customHeight="1">
      <c r="A44" s="11" t="s">
        <v>103</v>
      </c>
      <c r="B44" s="11" t="s">
        <v>88</v>
      </c>
      <c r="C44" s="12" t="s">
        <v>93</v>
      </c>
      <c r="D44" s="36">
        <v>9164500</v>
      </c>
      <c r="E44" s="10">
        <v>6962259.08</v>
      </c>
      <c r="F44" s="36">
        <f t="shared" si="0"/>
        <v>2202240.92</v>
      </c>
    </row>
    <row r="45" spans="1:6" ht="12.75">
      <c r="A45" s="11"/>
      <c r="B45" s="11"/>
      <c r="C45" s="9" t="s">
        <v>10</v>
      </c>
      <c r="D45" s="36">
        <v>116984000</v>
      </c>
      <c r="E45" s="36">
        <v>119537550.34</v>
      </c>
      <c r="F45" s="36">
        <f t="shared" si="0"/>
        <v>-2553550.3400000036</v>
      </c>
    </row>
    <row r="51" spans="1:4" ht="12.75">
      <c r="A51" s="21"/>
      <c r="B51" s="21"/>
      <c r="C51" s="22"/>
      <c r="D51" s="23"/>
    </row>
    <row r="52" spans="1:4" ht="12.75">
      <c r="A52" s="21"/>
      <c r="B52" s="21"/>
      <c r="C52" s="22"/>
      <c r="D52" s="23"/>
    </row>
    <row r="53" spans="1:4" ht="12.75">
      <c r="A53" s="21"/>
      <c r="B53" s="21"/>
      <c r="C53" s="22"/>
      <c r="D53" s="23"/>
    </row>
    <row r="54" spans="1:4" ht="12.75">
      <c r="A54" s="21"/>
      <c r="B54" s="21"/>
      <c r="C54" s="22"/>
      <c r="D54" s="23"/>
    </row>
    <row r="55" spans="1:4" ht="12.75">
      <c r="A55" s="21"/>
      <c r="B55" s="21"/>
      <c r="C55" s="22"/>
      <c r="D55" s="23"/>
    </row>
    <row r="56" spans="1:4" ht="12.75">
      <c r="A56" s="21"/>
      <c r="B56" s="21"/>
      <c r="C56" s="22"/>
      <c r="D56" s="23"/>
    </row>
    <row r="57" spans="1:4" ht="12.75">
      <c r="A57" s="21"/>
      <c r="B57" s="21"/>
      <c r="C57" s="22"/>
      <c r="D57" s="23"/>
    </row>
    <row r="58" spans="1:4" ht="12.75">
      <c r="A58" s="21"/>
      <c r="B58" s="21"/>
      <c r="C58" s="22"/>
      <c r="D58" s="23"/>
    </row>
    <row r="59" spans="1:4" ht="12.75">
      <c r="A59" s="21"/>
      <c r="B59" s="21"/>
      <c r="C59" s="22"/>
      <c r="D59" s="23"/>
    </row>
    <row r="60" spans="1:4" ht="12.75">
      <c r="A60" s="21"/>
      <c r="B60" s="21"/>
      <c r="C60" s="22"/>
      <c r="D60" s="23"/>
    </row>
    <row r="61" spans="1:4" ht="12.75">
      <c r="A61" s="21"/>
      <c r="B61" s="21"/>
      <c r="C61" s="22"/>
      <c r="D61" s="23"/>
    </row>
    <row r="62" spans="1:4" ht="12.75">
      <c r="A62" s="21"/>
      <c r="B62" s="21"/>
      <c r="C62" s="22"/>
      <c r="D62" s="23"/>
    </row>
    <row r="63" spans="1:4" ht="12.75">
      <c r="A63" s="21"/>
      <c r="B63" s="21"/>
      <c r="C63" s="22"/>
      <c r="D63" s="23"/>
    </row>
    <row r="64" spans="1:4" ht="12.75">
      <c r="A64" s="21"/>
      <c r="B64" s="21"/>
      <c r="C64" s="22"/>
      <c r="D64" s="23"/>
    </row>
    <row r="65" spans="1:4" ht="12.75">
      <c r="A65" s="21"/>
      <c r="B65" s="21"/>
      <c r="C65" s="22"/>
      <c r="D65" s="23"/>
    </row>
    <row r="66" spans="1:4" ht="12.75">
      <c r="A66" s="21"/>
      <c r="B66" s="21"/>
      <c r="C66" s="22"/>
      <c r="D66" s="23"/>
    </row>
    <row r="67" spans="1:4" ht="12.75">
      <c r="A67" s="21"/>
      <c r="B67" s="21"/>
      <c r="C67" s="22"/>
      <c r="D67" s="23"/>
    </row>
    <row r="68" spans="1:4" ht="12.75">
      <c r="A68" s="21"/>
      <c r="B68" s="21"/>
      <c r="C68" s="22"/>
      <c r="D68" s="23"/>
    </row>
    <row r="69" spans="1:4" ht="12.75">
      <c r="A69" s="21"/>
      <c r="B69" s="21"/>
      <c r="C69" s="22"/>
      <c r="D69" s="23"/>
    </row>
    <row r="70" spans="1:4" ht="12.75">
      <c r="A70" s="21"/>
      <c r="B70" s="21"/>
      <c r="C70" s="22"/>
      <c r="D70" s="23"/>
    </row>
    <row r="71" spans="1:4" ht="12.75">
      <c r="A71" s="21"/>
      <c r="B71" s="21"/>
      <c r="C71" s="22"/>
      <c r="D71" s="23"/>
    </row>
    <row r="72" spans="1:4" ht="12.75">
      <c r="A72" s="21"/>
      <c r="B72" s="21"/>
      <c r="C72" s="22"/>
      <c r="D72" s="23"/>
    </row>
    <row r="73" spans="1:4" ht="12.75">
      <c r="A73" s="21"/>
      <c r="B73" s="21"/>
      <c r="C73" s="22"/>
      <c r="D73" s="23"/>
    </row>
    <row r="74" spans="1:4" ht="12.75">
      <c r="A74" s="21"/>
      <c r="B74" s="21"/>
      <c r="C74" s="22"/>
      <c r="D74" s="23"/>
    </row>
    <row r="75" spans="1:4" ht="12.75">
      <c r="A75" s="21"/>
      <c r="B75" s="21"/>
      <c r="C75" s="22"/>
      <c r="D75" s="23"/>
    </row>
    <row r="76" spans="1:4" ht="12.75">
      <c r="A76" s="21"/>
      <c r="B76" s="21"/>
      <c r="C76" s="22"/>
      <c r="D76" s="23"/>
    </row>
    <row r="77" spans="1:4" ht="12.75">
      <c r="A77" s="21"/>
      <c r="B77" s="21"/>
      <c r="C77" s="22"/>
      <c r="D77" s="23"/>
    </row>
    <row r="78" spans="1:4" ht="12.75">
      <c r="A78" s="21"/>
      <c r="B78" s="21"/>
      <c r="C78" s="22"/>
      <c r="D78" s="23"/>
    </row>
    <row r="79" spans="1:4" ht="12.75">
      <c r="A79" s="21"/>
      <c r="B79" s="21"/>
      <c r="C79" s="22"/>
      <c r="D79" s="23"/>
    </row>
    <row r="80" spans="1:4" ht="12.75">
      <c r="A80" s="21"/>
      <c r="B80" s="21"/>
      <c r="C80" s="22"/>
      <c r="D80" s="23"/>
    </row>
    <row r="81" spans="1:4" ht="12.75">
      <c r="A81" s="21"/>
      <c r="B81" s="21"/>
      <c r="C81" s="22"/>
      <c r="D81" s="23"/>
    </row>
    <row r="82" spans="1:4" ht="12.75">
      <c r="A82" s="21"/>
      <c r="B82" s="21"/>
      <c r="C82" s="22"/>
      <c r="D82" s="23"/>
    </row>
    <row r="83" spans="1:4" ht="12.75">
      <c r="A83" s="21"/>
      <c r="B83" s="21"/>
      <c r="C83" s="22"/>
      <c r="D83" s="23"/>
    </row>
    <row r="84" spans="1:4" ht="12.75">
      <c r="A84" s="21"/>
      <c r="B84" s="21"/>
      <c r="C84" s="22"/>
      <c r="D84" s="23"/>
    </row>
    <row r="85" spans="1:4" ht="12.75">
      <c r="A85" s="21"/>
      <c r="B85" s="21"/>
      <c r="C85" s="22"/>
      <c r="D85" s="23"/>
    </row>
    <row r="86" spans="1:4" ht="12.75">
      <c r="A86" s="21"/>
      <c r="B86" s="21"/>
      <c r="C86" s="22"/>
      <c r="D86" s="23"/>
    </row>
    <row r="87" spans="1:4" ht="12.75">
      <c r="A87" s="21"/>
      <c r="B87" s="21"/>
      <c r="C87" s="22"/>
      <c r="D87" s="23"/>
    </row>
    <row r="88" spans="1:4" ht="12.75">
      <c r="A88" s="21"/>
      <c r="B88" s="21"/>
      <c r="C88" s="22"/>
      <c r="D88" s="23"/>
    </row>
    <row r="89" spans="1:4" ht="12.75">
      <c r="A89" s="21"/>
      <c r="B89" s="21"/>
      <c r="C89" s="22"/>
      <c r="D89" s="23"/>
    </row>
    <row r="90" spans="1:4" ht="12.75">
      <c r="A90" s="21"/>
      <c r="B90" s="21"/>
      <c r="C90" s="22"/>
      <c r="D90" s="23"/>
    </row>
    <row r="91" spans="1:4" ht="12.75">
      <c r="A91" s="21"/>
      <c r="B91" s="21"/>
      <c r="C91" s="22"/>
      <c r="D91" s="23"/>
    </row>
    <row r="92" spans="1:4" ht="12.75">
      <c r="A92" s="21"/>
      <c r="B92" s="21"/>
      <c r="C92" s="22"/>
      <c r="D92" s="23"/>
    </row>
    <row r="93" spans="1:4" ht="12.75">
      <c r="A93" s="21"/>
      <c r="B93" s="21"/>
      <c r="C93" s="22"/>
      <c r="D93" s="23"/>
    </row>
    <row r="94" spans="1:4" ht="12.75">
      <c r="A94" s="21"/>
      <c r="B94" s="21"/>
      <c r="C94" s="22"/>
      <c r="D94" s="23"/>
    </row>
    <row r="95" spans="1:4" ht="12.75">
      <c r="A95" s="21"/>
      <c r="B95" s="21"/>
      <c r="C95" s="22"/>
      <c r="D95" s="23"/>
    </row>
    <row r="96" spans="1:4" ht="12.75">
      <c r="A96" s="21"/>
      <c r="B96" s="21"/>
      <c r="C96" s="22"/>
      <c r="D96" s="23"/>
    </row>
    <row r="97" spans="1:4" ht="12.75">
      <c r="A97" s="21"/>
      <c r="B97" s="21"/>
      <c r="C97" s="22"/>
      <c r="D97" s="23"/>
    </row>
    <row r="98" spans="1:4" ht="12.75">
      <c r="A98" s="21"/>
      <c r="B98" s="21"/>
      <c r="C98" s="22"/>
      <c r="D98" s="23"/>
    </row>
    <row r="99" spans="1:4" ht="12.75">
      <c r="A99" s="21"/>
      <c r="B99" s="21"/>
      <c r="C99" s="22"/>
      <c r="D99" s="23"/>
    </row>
    <row r="100" spans="1:4" ht="12.75">
      <c r="A100" s="21"/>
      <c r="B100" s="21"/>
      <c r="C100" s="22"/>
      <c r="D100" s="23"/>
    </row>
    <row r="101" spans="1:4" ht="12.75">
      <c r="A101" s="21"/>
      <c r="B101" s="21"/>
      <c r="C101" s="22"/>
      <c r="D101" s="23"/>
    </row>
    <row r="102" spans="1:4" ht="12.75">
      <c r="A102" s="21"/>
      <c r="B102" s="21"/>
      <c r="C102" s="22"/>
      <c r="D102" s="23"/>
    </row>
    <row r="103" spans="1:4" ht="12.75">
      <c r="A103" s="21"/>
      <c r="B103" s="21"/>
      <c r="C103" s="22"/>
      <c r="D103" s="23"/>
    </row>
    <row r="104" spans="1:4" ht="12.75">
      <c r="A104" s="21"/>
      <c r="B104" s="21"/>
      <c r="C104" s="22"/>
      <c r="D104" s="23"/>
    </row>
    <row r="105" spans="1:4" ht="12.75">
      <c r="A105" s="21"/>
      <c r="B105" s="21"/>
      <c r="C105" s="22"/>
      <c r="D105" s="23"/>
    </row>
    <row r="106" spans="1:4" ht="12.75">
      <c r="A106" s="21"/>
      <c r="B106" s="21"/>
      <c r="C106" s="22"/>
      <c r="D106" s="23"/>
    </row>
    <row r="107" spans="1:4" ht="12.75">
      <c r="A107" s="21"/>
      <c r="B107" s="21"/>
      <c r="C107" s="22"/>
      <c r="D107" s="23"/>
    </row>
    <row r="108" spans="1:4" ht="12.75">
      <c r="A108" s="21"/>
      <c r="B108" s="21"/>
      <c r="C108" s="22"/>
      <c r="D108" s="23"/>
    </row>
    <row r="109" spans="1:4" ht="12.75">
      <c r="A109" s="21"/>
      <c r="B109" s="21"/>
      <c r="C109" s="22"/>
      <c r="D109" s="23"/>
    </row>
    <row r="110" spans="1:4" ht="12.75">
      <c r="A110" s="21"/>
      <c r="B110" s="21"/>
      <c r="C110" s="22"/>
      <c r="D110" s="23"/>
    </row>
    <row r="111" spans="1:4" ht="12.75">
      <c r="A111" s="21"/>
      <c r="B111" s="21"/>
      <c r="C111" s="22"/>
      <c r="D111" s="23"/>
    </row>
    <row r="112" spans="1:4" ht="12.75">
      <c r="A112" s="21"/>
      <c r="B112" s="21"/>
      <c r="C112" s="22"/>
      <c r="D112" s="2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2018-02-05T10:57:04Z</cp:lastPrinted>
  <dcterms:created xsi:type="dcterms:W3CDTF">2005-02-16T10:04:39Z</dcterms:created>
  <dcterms:modified xsi:type="dcterms:W3CDTF">2018-06-08T09:22:17Z</dcterms:modified>
  <cp:category/>
  <cp:version/>
  <cp:contentType/>
  <cp:contentStatus/>
</cp:coreProperties>
</file>